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新增综合诊查类医疗服务价格项目" sheetId="1" r:id="rId1"/>
  </sheets>
  <definedNames>
    <definedName name="_xlnm._FilterDatabase" localSheetId="0" hidden="1">新增综合诊查类医疗服务价格项目!$A$3:$J$60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<sst xmlns="http://schemas.openxmlformats.org/spreadsheetml/2006/main" count="374" uniqueCount="272">
  <si>
    <t>附件1</t>
  </si>
  <si>
    <t>新增综合诊查类医疗服务价格项目</t>
  </si>
  <si>
    <t>序号</t>
  </si>
  <si>
    <t>项目编码</t>
  </si>
  <si>
    <t>项目名称</t>
  </si>
  <si>
    <t>服务产出</t>
  </si>
  <si>
    <t>价格构成</t>
  </si>
  <si>
    <t>加收项</t>
  </si>
  <si>
    <t>扩展项</t>
  </si>
  <si>
    <t>计价单位</t>
  </si>
  <si>
    <t>计价说明</t>
  </si>
  <si>
    <t>省级价格（元）</t>
  </si>
  <si>
    <t>三级价格（元）</t>
  </si>
  <si>
    <t>二级价格（元）</t>
  </si>
  <si>
    <t>一级价格（元）</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</si>
  <si>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</si>
  <si>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</si>
  <si>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</si>
  <si>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</si>
  <si>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
02主任医师加收
03知名专家加收</t>
  </si>
  <si>
    <t>次</t>
  </si>
  <si>
    <t>口腔、妇科加收1.8元（三级）。中医院和综合医院中医科加收0.9元（三级）。</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</si>
  <si>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</si>
  <si>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</si>
  <si>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</si>
  <si>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10
（同济、协和、省人民、中南医院14）</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</si>
  <si>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</si>
  <si>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</si>
  <si>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</si>
  <si>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17
（同济、协和、省人民、中南医院22）</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</si>
  <si>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</si>
  <si>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</si>
  <si>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</si>
  <si>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市场调节价</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</si>
  <si>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</si>
  <si>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</si>
  <si>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</si>
  <si>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</si>
  <si>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</si>
  <si>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</si>
  <si>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</si>
  <si>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</si>
  <si>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</si>
  <si>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</si>
  <si>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</si>
  <si>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</si>
  <si>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</si>
  <si>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</si>
  <si>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</si>
  <si>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</si>
  <si>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</si>
  <si>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</si>
  <si>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
02主任（中）药师加收</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</si>
  <si>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</si>
  <si>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</si>
  <si>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</si>
  <si>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</si>
  <si>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10（同济、协和、省人民、中南医院14元）</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</si>
  <si>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</si>
  <si>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</si>
  <si>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</si>
  <si>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17
（同济、协和、省人民、中南医院22元）</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</si>
  <si>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</si>
  <si>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</si>
  <si>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</si>
  <si>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</si>
  <si>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</si>
  <si>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</si>
  <si>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</si>
  <si>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</si>
  <si>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</si>
  <si>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有条件的统筹区暂免收参保人在便民门诊的挂号费、诊查费和基层医疗机构一般诊疗费的个人支付部分。</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</si>
  <si>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</si>
  <si>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</si>
  <si>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</si>
  <si>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</si>
  <si>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1.实行药品零差率销售的乡镇卫生院、城市社区卫生服务中心(站)一般诊疗费收费标准为每人次13元；实行药品零差率销售的村卫生室一般诊疗费收费标准为每人次8元。
2.不与各类“门诊诊查费”和“注射费”同时收费。
3.对于一个疗程内需要提供多次间断性诊疗服务的情况，只收取首次一般诊疗费。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</si>
  <si>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</si>
  <si>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</si>
  <si>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</si>
  <si>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</si>
  <si>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</si>
  <si>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</si>
  <si>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</si>
  <si>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</si>
  <si>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t>
  </si>
  <si>
    <t>日</t>
  </si>
  <si>
    <t>1.针对未满足住院条件或因各种原因无法办理住院的急诊留观患者收费。
2.当天转住院的，急诊诊查费（留观）与住院诊查费用（普通）不得同时收取。</t>
  </si>
  <si>
    <t>27.5</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</si>
  <si>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</si>
  <si>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</si>
  <si>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</si>
  <si>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</si>
  <si>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</si>
  <si>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</si>
  <si>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</si>
  <si>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口腔、妇科加收1.8元（三级）。中医院和综合医院中医科加收0.9元（三级）。
2.日间病房诊查费参照执行。</t>
  </si>
  <si>
    <t>18
(同济、协和、省人民、中南医院27元)</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</si>
  <si>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</si>
  <si>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</si>
  <si>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</si>
  <si>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</si>
  <si>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住院天数≤30天的，收费最高不超过56元（三级）；住院天数＞30天的，收费最高不超过140元（三级）。</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</si>
  <si>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</si>
  <si>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</si>
  <si>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</si>
  <si>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</si>
  <si>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</si>
  <si>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480</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</si>
  <si>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</si>
  <si>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</si>
  <si>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</si>
  <si>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</si>
  <si>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
02正主任医师加收</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</si>
  <si>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</si>
  <si>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</si>
  <si>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</si>
  <si>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</si>
  <si>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</si>
  <si>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</si>
  <si>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</si>
  <si>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</si>
  <si>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</si>
  <si>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</si>
  <si>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</si>
  <si>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</si>
  <si>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</si>
  <si>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</si>
  <si>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</si>
  <si>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</si>
  <si>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</si>
  <si>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</si>
  <si>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</si>
  <si>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</si>
  <si>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</si>
  <si>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</si>
  <si>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</si>
  <si>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</si>
  <si>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</si>
  <si>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</si>
  <si>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</si>
  <si>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</si>
  <si>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02正主任医师加收
03知名专家加收</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</si>
  <si>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</si>
  <si>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</si>
  <si>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</si>
  <si>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</si>
  <si>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</si>
  <si>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</si>
  <si>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</si>
  <si>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</si>
  <si>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</si>
  <si>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</si>
  <si>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</si>
  <si>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</si>
  <si>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</si>
  <si>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</si>
  <si>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</si>
  <si>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</si>
  <si>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</si>
  <si>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</si>
  <si>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</si>
  <si>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</si>
  <si>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</si>
  <si>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</si>
  <si>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</si>
  <si>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</si>
  <si>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</si>
  <si>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</si>
  <si>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</si>
  <si>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</si>
  <si>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</si>
  <si>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</si>
  <si>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1.不满足价格构成必备设施要求的，每少一项减收10%。
2.在病房内增加病床的，新增病床和原有病床统一按照增加后病房实有床位数对应房间类别的床位价格执行。</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</si>
  <si>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</si>
  <si>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</si>
  <si>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</si>
  <si>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</si>
  <si>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</si>
  <si>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</si>
  <si>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</si>
  <si>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</si>
  <si>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</si>
  <si>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</si>
  <si>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</si>
  <si>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</si>
  <si>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</si>
  <si>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</si>
  <si>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</si>
  <si>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</si>
  <si>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</si>
  <si>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</si>
  <si>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</si>
  <si>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</si>
  <si>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</si>
  <si>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</si>
  <si>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</si>
  <si>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</si>
  <si>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</si>
  <si>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</si>
  <si>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</si>
  <si>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</si>
  <si>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
3.安装洁净屏或类似洁净装置的层流洁净病床（满足I级洁净相关要求）收取180元（三级）。</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</si>
  <si>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</si>
  <si>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</si>
  <si>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</si>
  <si>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</si>
  <si>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</si>
  <si>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</si>
  <si>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</si>
  <si>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</si>
  <si>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t>
  </si>
  <si>
    <t>1.早产儿按照纠正胎龄计算出生天数。
2.可与产妇床位费同时收取。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</si>
  <si>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</si>
  <si>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</si>
  <si>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</si>
  <si>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</si>
  <si>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</si>
  <si>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</si>
  <si>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</si>
  <si>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</si>
  <si>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</si>
  <si>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</si>
  <si>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</si>
  <si>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</si>
  <si>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</si>
  <si>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</si>
  <si>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</si>
  <si>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</si>
  <si>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</si>
  <si>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</si>
  <si>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</si>
  <si>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</si>
  <si>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</si>
  <si>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</si>
  <si>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</si>
  <si>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</si>
  <si>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</si>
  <si>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</si>
  <si>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</si>
  <si>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</si>
  <si>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</si>
  <si>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</si>
  <si>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</si>
  <si>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</si>
  <si>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</si>
  <si>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</si>
  <si>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</si>
  <si>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</si>
  <si>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</si>
  <si>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</si>
  <si>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</si>
  <si>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</si>
  <si>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</si>
  <si>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</si>
  <si>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</si>
  <si>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</si>
  <si>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t>
  </si>
  <si>
    <t xml:space="preserve">公里
</t>
  </si>
  <si>
    <t>1.本项目按照基础费用和里程费用相结合的计价方式收费。
2.急危重症需要使用ECMO、有创呼吸机等生命维持系统带机转运的，按照“救护车转运费+相应设备治疗价格项目”计费。
3.非急救转运参照本项目收费。开展长途转运等非基本医疗服务产生的交通费用由供需双方协商确定价格，途中提供的基本医疗服务按规定收费。
4.高层无电梯（三楼及以上）的人力转运，医疗机构可自主定价。</t>
  </si>
  <si>
    <t xml:space="preserve">45元为基价，往返距离在5公里内的不加收；超5公里的，按每公里2.7元（三级）加收。
</t>
  </si>
  <si>
    <t>011109000020001</t>
  </si>
  <si>
    <t>救护车转运费-高层人力转运加收（加收）</t>
  </si>
  <si>
    <t>指医疗机构（含120急救中心）高层人力转运患者后，利用救护车转运患者的使用费用。</t>
  </si>
  <si>
    <t>层</t>
  </si>
  <si>
    <t>高层无电梯（三楼及以上）的人力转运，医疗机构可自主定价。</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</si>
  <si>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</si>
  <si>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</si>
  <si>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</si>
  <si>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</si>
  <si>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1.航空医疗转运实行市场调节价，由医院自主制定收费标准。
2.单次收费水平按照转运距离分档制定，其中距离≤240km的，费用按不高于1.5万元+0.98万元/小时，距离＞240km的，费用按不高于2.5万元+0.98万元/小时。</t>
  </si>
  <si>
    <r>
      <rPr>
        <b/>
        <sz val="14"/>
        <rFont val="宋体"/>
        <charset val="134"/>
        <scheme val="minor"/>
      </rPr>
      <t>本类说明：</t>
    </r>
    <r>
      <rPr>
        <sz val="14"/>
        <rFont val="宋体"/>
        <charset val="134"/>
        <scheme val="minor"/>
      </rPr>
      <t xml:space="preserve">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5.“计价单位”中的“学科”划分以医院内部实际设置科室为准；按“日”和“小时”收取的各项综合诊查费用，按各地现行政策施行。
6.“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7.“床位费”，指计入不计出，即入院当天按一天计算收费,出院当天不计算收费。各地要统筹考虑医院病房改造及住院服务能力提升情况对医院运行的影响，做好成本测算和分摊。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床位费”。
8. “儿童”，指6周岁及以下。周岁的计算方法以法律的相关规定为准。
9.涉及“包括……”“……等”的，属于开放型表述，所指对象不仅局限于表述中列明的事项，也包括未列明的同类事项。
10.“安宁疗护”中所含具体服务事项，以国家卫生行业主管部门文件为准。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</si>
</sst>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sz val="18"/>
      <name val="宋体"/>
      <charset val="134"/>
      <scheme val="minor"/>
    </font>
    <font>
      <b/>
      <sz val="14"/>
      <name val="宋体"/>
      <charset val="134"/>
    </font>
    <font>
      <sz val="14"/>
      <name val="宋体"/>
      <charset val="134"/>
    </font>
    <font>
      <sz val="14"/>
      <name val="宋体"/>
      <charset val="134"/>
      <scheme val="minor"/>
    </font>
    <font>
      <sz val="16"/>
      <name val="黑体"/>
      <charset val="134"/>
    </font>
    <font>
      <sz val="18"/>
      <name val="黑体"/>
      <charset val="134"/>
    </font>
    <font>
      <sz val="22"/>
      <name val="方正小标宋简体"/>
      <charset val="134"/>
    </font>
    <font>
      <b/>
      <sz val="14"/>
      <name val="宋体"/>
      <charset val="134"/>
      <scheme val="minor"/>
    </font>
    <font>
      <strike/>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vertical="center" wrapText="1" shrinkToFi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1" fillId="0" borderId="0" xfId="0" applyNumberFormat="1" applyFont="1" applyFill="1" applyAlignment="1">
      <alignment horizontal="center" vertical="center" wrapText="1" shrinkToFit="1"/>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vertical="center" wrapText="1" shrinkToFit="1"/>
    </xf>
    <xf numFmtId="0" fontId="3" fillId="0" borderId="4" xfId="0" applyFont="1" applyFill="1" applyBorder="1" applyAlignment="1">
      <alignment horizontal="center" vertical="center"/>
    </xf>
    <xf numFmtId="0" fontId="3" fillId="0" borderId="1" xfId="3" applyNumberFormat="1" applyFont="1" applyFill="1" applyBorder="1" applyAlignment="1">
      <alignment vertical="center" wrapText="1" shrinkToFit="1"/>
    </xf>
    <xf numFmtId="9" fontId="3" fillId="0" borderId="1" xfId="3"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0" xfId="0" applyFont="1" applyFill="1" applyAlignment="1">
      <alignment horizontal="left" vertical="center" wrapText="1"/>
    </xf>
    <xf numFmtId="0" fontId="1" fillId="0" borderId="0" xfId="0" applyNumberFormat="1" applyFont="1" applyFill="1" applyAlignment="1">
      <alignment horizontal="left" vertical="center" wrapText="1" shrinkToFit="1"/>
    </xf>
    <xf numFmtId="0" fontId="3" fillId="0" borderId="1" xfId="0" applyNumberFormat="1" applyFont="1" applyFill="1" applyBorder="1" applyAlignment="1">
      <alignment horizontal="center" vertical="center" wrapText="1" shrinkToFit="1"/>
    </xf>
    <xf numFmtId="0" fontId="9" fillId="0" borderId="1" xfId="0" applyNumberFormat="1" applyFont="1" applyFill="1" applyBorder="1" applyAlignment="1">
      <alignment vertical="center" wrapText="1" shrinkToFit="1"/>
    </xf>
    <xf numFmtId="0" fontId="3" fillId="0" borderId="1" xfId="0" applyNumberFormat="1" applyFont="1" applyFill="1" applyBorder="1" applyAlignment="1">
      <alignment horizontal="left" vertical="top" wrapText="1" shrinkToFi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vertical="center"/>
    </xf>
    <xf numFmtId="0" fontId="9" fillId="0" borderId="1" xfId="0" applyFont="1" applyFill="1" applyBorder="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 name="常规 10" xfId="51"/>
    <cellStyle name="常规 28"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2CC"/>
      <color rgb="00FFFF00"/>
      <color rgb="00FF0000"/>
      <color rgb="00FFF3CA"/>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0"/>
  <sheetViews>
    <sheetView tabSelected="1" zoomScale="70" zoomScaleNormal="70" workbookViewId="0">
      <pane ySplit="3" topLeftCell="A4" activePane="bottomLeft" state="frozen"/>
      <selection/>
      <selection pane="bottomLeft" activeCell="D5" sqref="D5"/>
    </sheetView>
  </sheetViews>
  <sheetFormatPr defaultColWidth="9" defaultRowHeight="22.5"/>
  <cols>
    <col min="1" max="1" width="5" style="5" customWidth="1"/>
    <col min="2" max="2" width="20.175" style="5" customWidth="1"/>
    <col min="3" max="3" width="35.8916666666667" style="6" customWidth="1"/>
    <col min="4" max="5" width="42.3166666666667" style="7" customWidth="1"/>
    <col min="6" max="6" width="24.8166666666667" style="7" customWidth="1"/>
    <col min="7" max="7" width="18.025" style="7" customWidth="1"/>
    <col min="8" max="8" width="17.35" style="5" customWidth="1"/>
    <col min="9" max="9" width="40.8916666666667" style="5" customWidth="1"/>
    <col min="10" max="10" width="13.875" style="6" customWidth="1"/>
    <col min="11" max="13" width="13.875" style="5" customWidth="1"/>
    <col min="14" max="14" width="21.4333333333333" style="5" customWidth="1"/>
    <col min="15" max="16366" width="55.8166666666667" style="5"/>
    <col min="16367" max="16384" width="9" style="5"/>
  </cols>
  <sheetData>
    <row r="1" s="1" customFormat="1" ht="21" customHeight="1" spans="1:10">
      <c r="A1" s="8" t="s">
        <v>0</v>
      </c>
      <c r="B1" s="9"/>
      <c r="C1" s="9"/>
      <c r="D1" s="10"/>
      <c r="E1" s="28"/>
      <c r="F1" s="28"/>
      <c r="G1" s="28"/>
      <c r="I1" s="6"/>
      <c r="J1" s="6"/>
    </row>
    <row r="2" s="1" customFormat="1" ht="29.25" spans="1:10">
      <c r="A2" s="11" t="s">
        <v>1</v>
      </c>
      <c r="B2" s="11"/>
      <c r="C2" s="11"/>
      <c r="D2" s="12"/>
      <c r="E2" s="12"/>
      <c r="F2" s="12"/>
      <c r="G2" s="12"/>
      <c r="H2" s="11"/>
      <c r="I2" s="11"/>
      <c r="J2" s="11"/>
    </row>
    <row r="3" s="2" customFormat="1" ht="36" spans="1:13">
      <c r="A3" s="13" t="s">
        <v>2</v>
      </c>
      <c r="B3" s="13" t="s">
        <v>3</v>
      </c>
      <c r="C3" s="13" t="s">
        <v>4</v>
      </c>
      <c r="D3" s="14" t="s">
        <v>5</v>
      </c>
      <c r="E3" s="14" t="s">
        <v>6</v>
      </c>
      <c r="F3" s="14" t="s">
        <v>7</v>
      </c>
      <c r="G3" s="14" t="s">
        <v>8</v>
      </c>
      <c r="H3" s="13" t="s">
        <v>9</v>
      </c>
      <c r="I3" s="13" t="s">
        <v>10</v>
      </c>
      <c r="J3" s="13" t="s">
        <v>11</v>
      </c>
      <c r="K3" s="13" t="s">
        <v>12</v>
      </c>
      <c r="L3" s="13" t="s">
        <v>13</v>
      </c>
      <c r="M3" s="13" t="s">
        <v>14</v>
      </c>
    </row>
    <row r="4" s="3" customFormat="1" ht="126" spans="1:13">
      <c r="A4" s="15">
        <v>1</v>
      </c>
      <c r="B4" s="16" t="s">
        <v>15</v>
      </c>
      <c r="C4" s="17" t="s">
        <v>16</v>
      </c>
      <c r="D4" s="18" t="s">
        <v>17</v>
      </c>
      <c r="E4" s="18" t="s">
        <v>18</v>
      </c>
      <c r="F4" s="18" t="s">
        <v>19</v>
      </c>
      <c r="G4" s="22"/>
      <c r="H4" s="17" t="s">
        <v>20</v>
      </c>
      <c r="I4" s="32" t="s">
        <v>21</v>
      </c>
      <c r="J4" s="33">
        <v>4.5</v>
      </c>
      <c r="K4" s="34">
        <v>4.4</v>
      </c>
      <c r="L4" s="34">
        <v>4</v>
      </c>
      <c r="M4" s="34">
        <v>3.5</v>
      </c>
    </row>
    <row r="5" s="3" customFormat="1" ht="90" spans="1:13">
      <c r="A5" s="19"/>
      <c r="B5" s="16" t="s">
        <v>22</v>
      </c>
      <c r="C5" s="20" t="s">
        <v>23</v>
      </c>
      <c r="D5" s="18" t="s">
        <v>24</v>
      </c>
      <c r="E5" s="18"/>
      <c r="F5" s="18"/>
      <c r="G5" s="22"/>
      <c r="H5" s="17" t="s">
        <v>20</v>
      </c>
      <c r="I5" s="32"/>
      <c r="J5" s="35" t="s">
        <v>25</v>
      </c>
      <c r="K5" s="34">
        <v>9.6</v>
      </c>
      <c r="L5" s="34">
        <v>8.7</v>
      </c>
      <c r="M5" s="34">
        <v>7.7</v>
      </c>
    </row>
    <row r="6" s="3" customFormat="1" ht="90" spans="1:13">
      <c r="A6" s="19"/>
      <c r="B6" s="16" t="s">
        <v>26</v>
      </c>
      <c r="C6" s="20" t="s">
        <v>27</v>
      </c>
      <c r="D6" s="18" t="s">
        <v>28</v>
      </c>
      <c r="E6" s="18"/>
      <c r="F6" s="18"/>
      <c r="G6" s="22"/>
      <c r="H6" s="17" t="s">
        <v>20</v>
      </c>
      <c r="I6" s="32"/>
      <c r="J6" s="35" t="s">
        <v>29</v>
      </c>
      <c r="K6" s="34">
        <v>16.6</v>
      </c>
      <c r="L6" s="34">
        <v>15</v>
      </c>
      <c r="M6" s="34">
        <v>13.3</v>
      </c>
    </row>
    <row r="7" s="3" customFormat="1" ht="90" spans="1:13">
      <c r="A7" s="19"/>
      <c r="B7" s="16" t="s">
        <v>30</v>
      </c>
      <c r="C7" s="20" t="s">
        <v>31</v>
      </c>
      <c r="D7" s="18" t="s">
        <v>32</v>
      </c>
      <c r="E7" s="18"/>
      <c r="F7" s="18"/>
      <c r="G7" s="22"/>
      <c r="H7" s="17" t="s">
        <v>20</v>
      </c>
      <c r="I7" s="32"/>
      <c r="J7" s="33" t="s">
        <v>33</v>
      </c>
      <c r="K7" s="34" t="s">
        <v>33</v>
      </c>
      <c r="L7" s="34" t="s">
        <v>33</v>
      </c>
      <c r="M7" s="34" t="s">
        <v>33</v>
      </c>
    </row>
    <row r="8" s="3" customFormat="1" ht="126" spans="1:13">
      <c r="A8" s="15">
        <v>2</v>
      </c>
      <c r="B8" s="16" t="s">
        <v>34</v>
      </c>
      <c r="C8" s="17" t="s">
        <v>35</v>
      </c>
      <c r="D8" s="18" t="s">
        <v>36</v>
      </c>
      <c r="E8" s="18" t="s">
        <v>37</v>
      </c>
      <c r="F8" s="18" t="s">
        <v>19</v>
      </c>
      <c r="G8" s="29"/>
      <c r="H8" s="17" t="s">
        <v>20</v>
      </c>
      <c r="I8" s="32" t="s">
        <v>38</v>
      </c>
      <c r="J8" s="33">
        <v>11.5</v>
      </c>
      <c r="K8" s="34">
        <v>11</v>
      </c>
      <c r="L8" s="34">
        <v>10</v>
      </c>
      <c r="M8" s="34">
        <v>9</v>
      </c>
    </row>
    <row r="9" s="3" customFormat="1" ht="90" spans="1:13">
      <c r="A9" s="19"/>
      <c r="B9" s="16" t="s">
        <v>39</v>
      </c>
      <c r="C9" s="20" t="s">
        <v>40</v>
      </c>
      <c r="D9" s="18" t="s">
        <v>41</v>
      </c>
      <c r="E9" s="18"/>
      <c r="F9" s="18"/>
      <c r="G9" s="29"/>
      <c r="H9" s="17" t="s">
        <v>20</v>
      </c>
      <c r="I9" s="32" t="s">
        <v>38</v>
      </c>
      <c r="J9" s="33">
        <v>5</v>
      </c>
      <c r="K9" s="34">
        <v>4.5</v>
      </c>
      <c r="L9" s="34">
        <v>4</v>
      </c>
      <c r="M9" s="34">
        <v>3.6</v>
      </c>
    </row>
    <row r="10" s="3" customFormat="1" ht="90" spans="1:13">
      <c r="A10" s="19"/>
      <c r="B10" s="16" t="s">
        <v>42</v>
      </c>
      <c r="C10" s="20" t="s">
        <v>43</v>
      </c>
      <c r="D10" s="18" t="s">
        <v>44</v>
      </c>
      <c r="E10" s="18"/>
      <c r="F10" s="18"/>
      <c r="G10" s="29"/>
      <c r="H10" s="17" t="s">
        <v>20</v>
      </c>
      <c r="I10" s="32" t="s">
        <v>38</v>
      </c>
      <c r="J10" s="33">
        <v>10</v>
      </c>
      <c r="K10" s="34">
        <v>9</v>
      </c>
      <c r="L10" s="34">
        <v>8</v>
      </c>
      <c r="M10" s="34">
        <v>7.2</v>
      </c>
    </row>
    <row r="11" s="3" customFormat="1" ht="90" spans="1:13">
      <c r="A11" s="19"/>
      <c r="B11" s="16" t="s">
        <v>45</v>
      </c>
      <c r="C11" s="20" t="s">
        <v>46</v>
      </c>
      <c r="D11" s="18" t="s">
        <v>47</v>
      </c>
      <c r="E11" s="18"/>
      <c r="F11" s="18"/>
      <c r="G11" s="29"/>
      <c r="H11" s="17" t="s">
        <v>20</v>
      </c>
      <c r="I11" s="32" t="s">
        <v>38</v>
      </c>
      <c r="J11" s="33" t="s">
        <v>33</v>
      </c>
      <c r="K11" s="34" t="s">
        <v>33</v>
      </c>
      <c r="L11" s="34" t="s">
        <v>33</v>
      </c>
      <c r="M11" s="34" t="s">
        <v>33</v>
      </c>
    </row>
    <row r="12" s="3" customFormat="1" ht="90" spans="1:13">
      <c r="A12" s="15">
        <v>3</v>
      </c>
      <c r="B12" s="16" t="s">
        <v>48</v>
      </c>
      <c r="C12" s="17" t="s">
        <v>49</v>
      </c>
      <c r="D12" s="18" t="s">
        <v>50</v>
      </c>
      <c r="E12" s="18" t="s">
        <v>51</v>
      </c>
      <c r="F12" s="18" t="s">
        <v>52</v>
      </c>
      <c r="G12" s="22"/>
      <c r="H12" s="17" t="s">
        <v>20</v>
      </c>
      <c r="I12" s="32" t="s">
        <v>53</v>
      </c>
      <c r="J12" s="17">
        <v>4.5</v>
      </c>
      <c r="K12" s="36">
        <v>4.1</v>
      </c>
      <c r="L12" s="34">
        <v>3.7</v>
      </c>
      <c r="M12" s="34">
        <v>3.3</v>
      </c>
    </row>
    <row r="13" s="3" customFormat="1" ht="90" spans="1:13">
      <c r="A13" s="19"/>
      <c r="B13" s="16" t="s">
        <v>54</v>
      </c>
      <c r="C13" s="20" t="s">
        <v>55</v>
      </c>
      <c r="D13" s="18" t="s">
        <v>56</v>
      </c>
      <c r="E13" s="18"/>
      <c r="F13" s="18"/>
      <c r="G13" s="22"/>
      <c r="H13" s="17" t="s">
        <v>20</v>
      </c>
      <c r="I13" s="32" t="s">
        <v>53</v>
      </c>
      <c r="J13" s="17" t="s">
        <v>57</v>
      </c>
      <c r="K13" s="34">
        <v>9</v>
      </c>
      <c r="L13" s="34">
        <v>8.1</v>
      </c>
      <c r="M13" s="34">
        <v>7.2</v>
      </c>
    </row>
    <row r="14" s="3" customFormat="1" ht="90" spans="1:13">
      <c r="A14" s="19"/>
      <c r="B14" s="16" t="s">
        <v>58</v>
      </c>
      <c r="C14" s="20" t="s">
        <v>59</v>
      </c>
      <c r="D14" s="18" t="s">
        <v>60</v>
      </c>
      <c r="E14" s="18"/>
      <c r="F14" s="18"/>
      <c r="G14" s="22"/>
      <c r="H14" s="17" t="s">
        <v>20</v>
      </c>
      <c r="I14" s="32" t="s">
        <v>53</v>
      </c>
      <c r="J14" s="17" t="s">
        <v>61</v>
      </c>
      <c r="K14" s="34">
        <v>16</v>
      </c>
      <c r="L14" s="34">
        <v>15</v>
      </c>
      <c r="M14" s="34">
        <v>13</v>
      </c>
    </row>
    <row r="15" s="3" customFormat="1" ht="72" spans="1:13">
      <c r="A15" s="21">
        <v>4</v>
      </c>
      <c r="B15" s="16" t="s">
        <v>62</v>
      </c>
      <c r="C15" s="17" t="s">
        <v>63</v>
      </c>
      <c r="D15" s="18" t="s">
        <v>64</v>
      </c>
      <c r="E15" s="18" t="s">
        <v>65</v>
      </c>
      <c r="F15" s="18"/>
      <c r="G15" s="22"/>
      <c r="H15" s="17" t="s">
        <v>20</v>
      </c>
      <c r="I15" s="32" t="s">
        <v>66</v>
      </c>
      <c r="J15" s="33">
        <v>4.5</v>
      </c>
      <c r="K15" s="34">
        <v>4.4</v>
      </c>
      <c r="L15" s="34">
        <v>4</v>
      </c>
      <c r="M15" s="34">
        <v>3.5</v>
      </c>
    </row>
    <row r="16" s="3" customFormat="1" ht="54" spans="1:13">
      <c r="A16" s="21">
        <v>5</v>
      </c>
      <c r="B16" s="16" t="s">
        <v>67</v>
      </c>
      <c r="C16" s="17" t="s">
        <v>68</v>
      </c>
      <c r="D16" s="22" t="s">
        <v>69</v>
      </c>
      <c r="E16" s="18" t="s">
        <v>70</v>
      </c>
      <c r="F16" s="18"/>
      <c r="G16" s="22"/>
      <c r="H16" s="17" t="s">
        <v>20</v>
      </c>
      <c r="I16" s="32" t="s">
        <v>71</v>
      </c>
      <c r="J16" s="33">
        <v>1.5</v>
      </c>
      <c r="K16" s="34">
        <v>1.4</v>
      </c>
      <c r="L16" s="34">
        <v>1.3</v>
      </c>
      <c r="M16" s="34">
        <v>1.1</v>
      </c>
    </row>
    <row r="17" s="3" customFormat="1" ht="180" spans="1:13">
      <c r="A17" s="21">
        <v>6</v>
      </c>
      <c r="B17" s="16" t="s">
        <v>72</v>
      </c>
      <c r="C17" s="17" t="s">
        <v>73</v>
      </c>
      <c r="D17" s="18" t="s">
        <v>74</v>
      </c>
      <c r="E17" s="18" t="s">
        <v>75</v>
      </c>
      <c r="F17" s="18"/>
      <c r="G17" s="22"/>
      <c r="H17" s="17" t="s">
        <v>20</v>
      </c>
      <c r="I17" s="32" t="s">
        <v>76</v>
      </c>
      <c r="J17" s="33">
        <v>13</v>
      </c>
      <c r="K17" s="34"/>
      <c r="L17" s="34"/>
      <c r="M17" s="34"/>
    </row>
    <row r="18" s="3" customFormat="1" ht="126" spans="1:13">
      <c r="A18" s="15">
        <v>7</v>
      </c>
      <c r="B18" s="16" t="s">
        <v>77</v>
      </c>
      <c r="C18" s="17" t="s">
        <v>78</v>
      </c>
      <c r="D18" s="18" t="s">
        <v>79</v>
      </c>
      <c r="E18" s="18" t="s">
        <v>80</v>
      </c>
      <c r="F18" s="18"/>
      <c r="G18" s="22"/>
      <c r="H18" s="17" t="s">
        <v>20</v>
      </c>
      <c r="I18" s="37"/>
      <c r="J18" s="35">
        <v>14</v>
      </c>
      <c r="K18" s="34">
        <v>13</v>
      </c>
      <c r="L18" s="34">
        <v>12</v>
      </c>
      <c r="M18" s="34">
        <v>11</v>
      </c>
    </row>
    <row r="19" s="3" customFormat="1" ht="126" spans="1:13">
      <c r="A19" s="15">
        <v>8</v>
      </c>
      <c r="B19" s="16" t="s">
        <v>81</v>
      </c>
      <c r="C19" s="17" t="s">
        <v>82</v>
      </c>
      <c r="D19" s="18" t="s">
        <v>83</v>
      </c>
      <c r="E19" s="18" t="s">
        <v>84</v>
      </c>
      <c r="F19" s="18" t="s">
        <v>85</v>
      </c>
      <c r="G19" s="22"/>
      <c r="H19" s="17" t="s">
        <v>86</v>
      </c>
      <c r="I19" s="32" t="s">
        <v>87</v>
      </c>
      <c r="J19" s="33" t="s">
        <v>88</v>
      </c>
      <c r="K19" s="34">
        <v>25</v>
      </c>
      <c r="L19" s="34">
        <v>23</v>
      </c>
      <c r="M19" s="34">
        <v>20</v>
      </c>
    </row>
    <row r="20" s="3" customFormat="1" ht="90" spans="1:13">
      <c r="A20" s="23"/>
      <c r="B20" s="16" t="s">
        <v>89</v>
      </c>
      <c r="C20" s="20" t="s">
        <v>90</v>
      </c>
      <c r="D20" s="18" t="s">
        <v>91</v>
      </c>
      <c r="E20" s="18" t="s">
        <v>70</v>
      </c>
      <c r="F20" s="18"/>
      <c r="G20" s="22"/>
      <c r="H20" s="17" t="s">
        <v>86</v>
      </c>
      <c r="I20" s="32" t="s">
        <v>87</v>
      </c>
      <c r="J20" s="33">
        <v>17.5</v>
      </c>
      <c r="K20" s="34">
        <v>16</v>
      </c>
      <c r="L20" s="34">
        <v>14</v>
      </c>
      <c r="M20" s="34">
        <v>13</v>
      </c>
    </row>
    <row r="21" s="3" customFormat="1" ht="108" spans="1:13">
      <c r="A21" s="21">
        <v>9</v>
      </c>
      <c r="B21" s="16" t="s">
        <v>92</v>
      </c>
      <c r="C21" s="17" t="s">
        <v>93</v>
      </c>
      <c r="D21" s="18" t="s">
        <v>94</v>
      </c>
      <c r="E21" s="18" t="s">
        <v>95</v>
      </c>
      <c r="F21" s="18"/>
      <c r="G21" s="22"/>
      <c r="H21" s="17" t="s">
        <v>86</v>
      </c>
      <c r="I21" s="32" t="s">
        <v>96</v>
      </c>
      <c r="J21" s="35" t="s">
        <v>97</v>
      </c>
      <c r="K21" s="34">
        <v>16.5</v>
      </c>
      <c r="L21" s="34">
        <v>15</v>
      </c>
      <c r="M21" s="34">
        <v>13.5</v>
      </c>
    </row>
    <row r="22" s="3" customFormat="1" ht="90" spans="1:13">
      <c r="A22" s="21">
        <v>10</v>
      </c>
      <c r="B22" s="16" t="s">
        <v>98</v>
      </c>
      <c r="C22" s="17" t="s">
        <v>99</v>
      </c>
      <c r="D22" s="18" t="s">
        <v>100</v>
      </c>
      <c r="E22" s="18" t="s">
        <v>101</v>
      </c>
      <c r="F22" s="18"/>
      <c r="G22" s="22"/>
      <c r="H22" s="17" t="s">
        <v>86</v>
      </c>
      <c r="I22" s="32" t="s">
        <v>102</v>
      </c>
      <c r="J22" s="33">
        <v>15</v>
      </c>
      <c r="K22" s="34">
        <v>14</v>
      </c>
      <c r="L22" s="34">
        <v>13</v>
      </c>
      <c r="M22" s="34">
        <v>11</v>
      </c>
    </row>
    <row r="23" s="3" customFormat="1" ht="162" spans="1:13">
      <c r="A23" s="21">
        <v>11</v>
      </c>
      <c r="B23" s="16" t="s">
        <v>103</v>
      </c>
      <c r="C23" s="17" t="s">
        <v>104</v>
      </c>
      <c r="D23" s="18" t="s">
        <v>105</v>
      </c>
      <c r="E23" s="18" t="s">
        <v>106</v>
      </c>
      <c r="F23" s="18"/>
      <c r="G23" s="22"/>
      <c r="H23" s="17" t="s">
        <v>20</v>
      </c>
      <c r="I23" s="32" t="s">
        <v>107</v>
      </c>
      <c r="J23" s="35" t="s">
        <v>108</v>
      </c>
      <c r="K23" s="34">
        <v>432</v>
      </c>
      <c r="L23" s="34">
        <v>389</v>
      </c>
      <c r="M23" s="34">
        <v>346</v>
      </c>
    </row>
    <row r="24" s="3" customFormat="1" ht="90" spans="1:13">
      <c r="A24" s="15">
        <v>12</v>
      </c>
      <c r="B24" s="16" t="s">
        <v>109</v>
      </c>
      <c r="C24" s="17" t="s">
        <v>110</v>
      </c>
      <c r="D24" s="18" t="s">
        <v>111</v>
      </c>
      <c r="E24" s="18" t="s">
        <v>112</v>
      </c>
      <c r="F24" s="18" t="s">
        <v>113</v>
      </c>
      <c r="G24" s="22"/>
      <c r="H24" s="21" t="s">
        <v>114</v>
      </c>
      <c r="I24" s="32" t="s">
        <v>115</v>
      </c>
      <c r="J24" s="33">
        <v>25</v>
      </c>
      <c r="K24" s="34">
        <v>23</v>
      </c>
      <c r="L24" s="34">
        <v>21</v>
      </c>
      <c r="M24" s="34">
        <v>18</v>
      </c>
    </row>
    <row r="25" s="3" customFormat="1" ht="54" spans="1:13">
      <c r="A25" s="19"/>
      <c r="B25" s="16" t="s">
        <v>116</v>
      </c>
      <c r="C25" s="20" t="s">
        <v>117</v>
      </c>
      <c r="D25" s="18" t="s">
        <v>118</v>
      </c>
      <c r="E25" s="18"/>
      <c r="F25" s="18"/>
      <c r="G25" s="22"/>
      <c r="H25" s="21" t="s">
        <v>114</v>
      </c>
      <c r="I25" s="32" t="s">
        <v>115</v>
      </c>
      <c r="J25" s="33">
        <v>20</v>
      </c>
      <c r="K25" s="34">
        <v>18</v>
      </c>
      <c r="L25" s="34">
        <v>16</v>
      </c>
      <c r="M25" s="34">
        <v>14</v>
      </c>
    </row>
    <row r="26" s="3" customFormat="1" ht="54" spans="1:13">
      <c r="A26" s="23"/>
      <c r="B26" s="16" t="s">
        <v>119</v>
      </c>
      <c r="C26" s="20" t="s">
        <v>120</v>
      </c>
      <c r="D26" s="18" t="s">
        <v>121</v>
      </c>
      <c r="E26" s="18"/>
      <c r="F26" s="18"/>
      <c r="G26" s="22"/>
      <c r="H26" s="21" t="s">
        <v>114</v>
      </c>
      <c r="I26" s="32" t="s">
        <v>115</v>
      </c>
      <c r="J26" s="33">
        <v>40</v>
      </c>
      <c r="K26" s="34">
        <v>36</v>
      </c>
      <c r="L26" s="34">
        <v>32</v>
      </c>
      <c r="M26" s="34">
        <v>29</v>
      </c>
    </row>
    <row r="27" s="3" customFormat="1" ht="90" spans="1:13">
      <c r="A27" s="15">
        <v>13</v>
      </c>
      <c r="B27" s="16" t="s">
        <v>122</v>
      </c>
      <c r="C27" s="17" t="s">
        <v>123</v>
      </c>
      <c r="D27" s="18" t="s">
        <v>124</v>
      </c>
      <c r="E27" s="18" t="s">
        <v>125</v>
      </c>
      <c r="F27" s="18" t="s">
        <v>113</v>
      </c>
      <c r="G27" s="30"/>
      <c r="H27" s="21" t="s">
        <v>114</v>
      </c>
      <c r="I27" s="32" t="s">
        <v>126</v>
      </c>
      <c r="J27" s="33">
        <v>60</v>
      </c>
      <c r="K27" s="34">
        <v>54</v>
      </c>
      <c r="L27" s="34">
        <v>49</v>
      </c>
      <c r="M27" s="34">
        <v>43</v>
      </c>
    </row>
    <row r="28" s="3" customFormat="1" ht="72" spans="1:13">
      <c r="A28" s="19"/>
      <c r="B28" s="16" t="s">
        <v>127</v>
      </c>
      <c r="C28" s="20" t="s">
        <v>128</v>
      </c>
      <c r="D28" s="18" t="s">
        <v>129</v>
      </c>
      <c r="E28" s="18"/>
      <c r="F28" s="18"/>
      <c r="G28" s="30"/>
      <c r="H28" s="21" t="s">
        <v>114</v>
      </c>
      <c r="I28" s="32" t="s">
        <v>126</v>
      </c>
      <c r="J28" s="33">
        <v>30</v>
      </c>
      <c r="K28" s="34">
        <v>27</v>
      </c>
      <c r="L28" s="34">
        <v>24</v>
      </c>
      <c r="M28" s="34">
        <v>22</v>
      </c>
    </row>
    <row r="29" s="3" customFormat="1" ht="72" spans="1:13">
      <c r="A29" s="23"/>
      <c r="B29" s="16" t="s">
        <v>130</v>
      </c>
      <c r="C29" s="20" t="s">
        <v>131</v>
      </c>
      <c r="D29" s="18" t="s">
        <v>132</v>
      </c>
      <c r="E29" s="18"/>
      <c r="F29" s="18"/>
      <c r="G29" s="30"/>
      <c r="H29" s="21" t="s">
        <v>114</v>
      </c>
      <c r="I29" s="32" t="s">
        <v>126</v>
      </c>
      <c r="J29" s="33">
        <v>60</v>
      </c>
      <c r="K29" s="34">
        <v>54</v>
      </c>
      <c r="L29" s="34">
        <v>49</v>
      </c>
      <c r="M29" s="34">
        <v>43</v>
      </c>
    </row>
    <row r="30" s="3" customFormat="1" ht="144" spans="1:13">
      <c r="A30" s="21">
        <v>14</v>
      </c>
      <c r="B30" s="16" t="s">
        <v>133</v>
      </c>
      <c r="C30" s="17" t="s">
        <v>134</v>
      </c>
      <c r="D30" s="18" t="s">
        <v>135</v>
      </c>
      <c r="E30" s="18" t="s">
        <v>136</v>
      </c>
      <c r="F30" s="18"/>
      <c r="G30" s="22"/>
      <c r="H30" s="21" t="s">
        <v>86</v>
      </c>
      <c r="I30" s="32" t="s">
        <v>137</v>
      </c>
      <c r="J30" s="33">
        <v>256</v>
      </c>
      <c r="K30" s="34">
        <v>230</v>
      </c>
      <c r="L30" s="34">
        <v>207</v>
      </c>
      <c r="M30" s="34">
        <v>184</v>
      </c>
    </row>
    <row r="31" s="3" customFormat="1" ht="72" spans="1:13">
      <c r="A31" s="15">
        <v>15</v>
      </c>
      <c r="B31" s="16" t="s">
        <v>138</v>
      </c>
      <c r="C31" s="17" t="s">
        <v>139</v>
      </c>
      <c r="D31" s="18" t="s">
        <v>140</v>
      </c>
      <c r="E31" s="18" t="s">
        <v>141</v>
      </c>
      <c r="F31" s="18" t="s">
        <v>142</v>
      </c>
      <c r="G31" s="22"/>
      <c r="H31" s="17" t="s">
        <v>20</v>
      </c>
      <c r="I31" s="32" t="s">
        <v>143</v>
      </c>
      <c r="J31" s="33">
        <v>8.5</v>
      </c>
      <c r="K31" s="34">
        <v>8</v>
      </c>
      <c r="L31" s="34">
        <v>7</v>
      </c>
      <c r="M31" s="34">
        <v>6</v>
      </c>
    </row>
    <row r="32" s="3" customFormat="1" ht="72" spans="1:13">
      <c r="A32" s="19"/>
      <c r="B32" s="16" t="s">
        <v>144</v>
      </c>
      <c r="C32" s="20" t="s">
        <v>145</v>
      </c>
      <c r="D32" s="18" t="s">
        <v>146</v>
      </c>
      <c r="E32" s="18"/>
      <c r="F32" s="18"/>
      <c r="G32" s="22"/>
      <c r="H32" s="17" t="s">
        <v>20</v>
      </c>
      <c r="I32" s="32" t="s">
        <v>143</v>
      </c>
      <c r="J32" s="33">
        <v>11.5</v>
      </c>
      <c r="K32" s="34">
        <v>10</v>
      </c>
      <c r="L32" s="34">
        <v>9</v>
      </c>
      <c r="M32" s="34">
        <v>8</v>
      </c>
    </row>
    <row r="33" s="3" customFormat="1" ht="72" spans="1:13">
      <c r="A33" s="19"/>
      <c r="B33" s="16" t="s">
        <v>147</v>
      </c>
      <c r="C33" s="20" t="s">
        <v>148</v>
      </c>
      <c r="D33" s="18" t="s">
        <v>149</v>
      </c>
      <c r="E33" s="18"/>
      <c r="F33" s="18"/>
      <c r="G33" s="22"/>
      <c r="H33" s="17" t="s">
        <v>20</v>
      </c>
      <c r="I33" s="32" t="s">
        <v>143</v>
      </c>
      <c r="J33" s="33">
        <v>19.5</v>
      </c>
      <c r="K33" s="34">
        <v>18</v>
      </c>
      <c r="L33" s="34">
        <v>16</v>
      </c>
      <c r="M33" s="34">
        <v>14</v>
      </c>
    </row>
    <row r="34" s="3" customFormat="1" ht="72" spans="1:13">
      <c r="A34" s="23"/>
      <c r="B34" s="16" t="s">
        <v>150</v>
      </c>
      <c r="C34" s="20" t="s">
        <v>151</v>
      </c>
      <c r="D34" s="18" t="s">
        <v>152</v>
      </c>
      <c r="E34" s="18"/>
      <c r="F34" s="18"/>
      <c r="G34" s="22"/>
      <c r="H34" s="17" t="s">
        <v>20</v>
      </c>
      <c r="I34" s="32" t="s">
        <v>143</v>
      </c>
      <c r="J34" s="33" t="s">
        <v>33</v>
      </c>
      <c r="K34" s="34" t="s">
        <v>33</v>
      </c>
      <c r="L34" s="34" t="s">
        <v>33</v>
      </c>
      <c r="M34" s="34" t="s">
        <v>33</v>
      </c>
    </row>
    <row r="35" s="3" customFormat="1" ht="90" spans="1:13">
      <c r="A35" s="21">
        <v>16</v>
      </c>
      <c r="B35" s="16" t="s">
        <v>153</v>
      </c>
      <c r="C35" s="17" t="s">
        <v>154</v>
      </c>
      <c r="D35" s="18" t="s">
        <v>155</v>
      </c>
      <c r="E35" s="18" t="s">
        <v>156</v>
      </c>
      <c r="F35" s="18"/>
      <c r="G35" s="22"/>
      <c r="H35" s="17" t="s">
        <v>20</v>
      </c>
      <c r="I35" s="32" t="s">
        <v>157</v>
      </c>
      <c r="J35" s="33">
        <v>8.5</v>
      </c>
      <c r="K35" s="34">
        <v>8</v>
      </c>
      <c r="L35" s="34">
        <v>7</v>
      </c>
      <c r="M35" s="34">
        <v>6</v>
      </c>
    </row>
    <row r="36" s="3" customFormat="1" ht="144" spans="1:13">
      <c r="A36" s="21">
        <v>17</v>
      </c>
      <c r="B36" s="16" t="s">
        <v>158</v>
      </c>
      <c r="C36" s="17" t="s">
        <v>159</v>
      </c>
      <c r="D36" s="22" t="s">
        <v>160</v>
      </c>
      <c r="E36" s="18" t="s">
        <v>161</v>
      </c>
      <c r="F36" s="22"/>
      <c r="G36" s="22"/>
      <c r="H36" s="21" t="s">
        <v>86</v>
      </c>
      <c r="I36" s="32" t="s">
        <v>162</v>
      </c>
      <c r="J36" s="33">
        <v>80</v>
      </c>
      <c r="K36" s="34">
        <v>72</v>
      </c>
      <c r="L36" s="34">
        <v>65</v>
      </c>
      <c r="M36" s="34">
        <v>58</v>
      </c>
    </row>
    <row r="37" s="3" customFormat="1" ht="108" spans="1:13">
      <c r="A37" s="21">
        <v>18</v>
      </c>
      <c r="B37" s="16" t="s">
        <v>163</v>
      </c>
      <c r="C37" s="17" t="s">
        <v>164</v>
      </c>
      <c r="D37" s="22" t="s">
        <v>165</v>
      </c>
      <c r="E37" s="18" t="s">
        <v>166</v>
      </c>
      <c r="F37" s="30"/>
      <c r="G37" s="22"/>
      <c r="H37" s="21" t="s">
        <v>167</v>
      </c>
      <c r="I37" s="38" t="s">
        <v>168</v>
      </c>
      <c r="J37" s="33" t="s">
        <v>33</v>
      </c>
      <c r="K37" s="33" t="s">
        <v>33</v>
      </c>
      <c r="L37" s="33" t="s">
        <v>33</v>
      </c>
      <c r="M37" s="33" t="s">
        <v>33</v>
      </c>
    </row>
    <row r="38" s="3" customFormat="1" ht="108" spans="1:13">
      <c r="A38" s="21">
        <v>19</v>
      </c>
      <c r="B38" s="16" t="s">
        <v>169</v>
      </c>
      <c r="C38" s="17" t="s">
        <v>170</v>
      </c>
      <c r="D38" s="22" t="s">
        <v>171</v>
      </c>
      <c r="E38" s="18" t="s">
        <v>172</v>
      </c>
      <c r="F38" s="30"/>
      <c r="G38" s="22"/>
      <c r="H38" s="21" t="s">
        <v>167</v>
      </c>
      <c r="I38" s="32" t="s">
        <v>173</v>
      </c>
      <c r="J38" s="33">
        <v>61</v>
      </c>
      <c r="K38" s="34">
        <f>ROUND(J38*0.9,0)</f>
        <v>55</v>
      </c>
      <c r="L38" s="34">
        <v>45</v>
      </c>
      <c r="M38" s="34">
        <v>23</v>
      </c>
    </row>
    <row r="39" s="3" customFormat="1" ht="108" spans="1:13">
      <c r="A39" s="21">
        <v>20</v>
      </c>
      <c r="B39" s="16" t="s">
        <v>174</v>
      </c>
      <c r="C39" s="17" t="s">
        <v>175</v>
      </c>
      <c r="D39" s="22" t="s">
        <v>176</v>
      </c>
      <c r="E39" s="18" t="s">
        <v>172</v>
      </c>
      <c r="F39" s="30"/>
      <c r="G39" s="22"/>
      <c r="H39" s="21" t="s">
        <v>167</v>
      </c>
      <c r="I39" s="32" t="s">
        <v>173</v>
      </c>
      <c r="J39" s="33">
        <v>50</v>
      </c>
      <c r="K39" s="34">
        <f t="shared" ref="K39:K48" si="0">ROUND(J39*0.9,0)</f>
        <v>45</v>
      </c>
      <c r="L39" s="34">
        <v>34</v>
      </c>
      <c r="M39" s="34">
        <v>17</v>
      </c>
    </row>
    <row r="40" s="3" customFormat="1" ht="108" spans="1:13">
      <c r="A40" s="15">
        <v>21</v>
      </c>
      <c r="B40" s="16" t="s">
        <v>177</v>
      </c>
      <c r="C40" s="20" t="s">
        <v>178</v>
      </c>
      <c r="D40" s="22" t="s">
        <v>179</v>
      </c>
      <c r="E40" s="18" t="s">
        <v>180</v>
      </c>
      <c r="F40" s="30"/>
      <c r="G40" s="22" t="s">
        <v>181</v>
      </c>
      <c r="H40" s="21" t="s">
        <v>167</v>
      </c>
      <c r="I40" s="32" t="s">
        <v>173</v>
      </c>
      <c r="J40" s="33">
        <v>38</v>
      </c>
      <c r="K40" s="34">
        <f t="shared" si="0"/>
        <v>34</v>
      </c>
      <c r="L40" s="34">
        <v>29</v>
      </c>
      <c r="M40" s="34">
        <v>13</v>
      </c>
    </row>
    <row r="41" s="3" customFormat="1" ht="108" spans="1:13">
      <c r="A41" s="19"/>
      <c r="B41" s="16" t="s">
        <v>182</v>
      </c>
      <c r="C41" s="20" t="s">
        <v>183</v>
      </c>
      <c r="D41" s="22" t="s">
        <v>184</v>
      </c>
      <c r="E41" s="18" t="s">
        <v>180</v>
      </c>
      <c r="F41" s="30"/>
      <c r="G41" s="22"/>
      <c r="H41" s="21" t="s">
        <v>167</v>
      </c>
      <c r="I41" s="32"/>
      <c r="J41" s="33">
        <v>38</v>
      </c>
      <c r="K41" s="34">
        <v>20</v>
      </c>
      <c r="L41" s="34">
        <v>12</v>
      </c>
      <c r="M41" s="34">
        <v>10</v>
      </c>
    </row>
    <row r="42" s="3" customFormat="1" ht="90" spans="1:13">
      <c r="A42" s="15">
        <v>22</v>
      </c>
      <c r="B42" s="16" t="s">
        <v>185</v>
      </c>
      <c r="C42" s="20" t="s">
        <v>186</v>
      </c>
      <c r="D42" s="22" t="s">
        <v>187</v>
      </c>
      <c r="E42" s="18" t="s">
        <v>188</v>
      </c>
      <c r="F42" s="22" t="s">
        <v>85</v>
      </c>
      <c r="G42" s="22"/>
      <c r="H42" s="21" t="s">
        <v>86</v>
      </c>
      <c r="I42" s="32" t="s">
        <v>189</v>
      </c>
      <c r="J42" s="33">
        <v>29</v>
      </c>
      <c r="K42" s="34">
        <f t="shared" si="0"/>
        <v>26</v>
      </c>
      <c r="L42" s="34">
        <v>21</v>
      </c>
      <c r="M42" s="34">
        <v>13</v>
      </c>
    </row>
    <row r="43" s="3" customFormat="1" ht="90" spans="1:13">
      <c r="A43" s="23"/>
      <c r="B43" s="16" t="s">
        <v>190</v>
      </c>
      <c r="C43" s="20" t="s">
        <v>191</v>
      </c>
      <c r="D43" s="22" t="s">
        <v>192</v>
      </c>
      <c r="E43" s="18"/>
      <c r="F43" s="22"/>
      <c r="G43" s="22"/>
      <c r="H43" s="21" t="s">
        <v>86</v>
      </c>
      <c r="I43" s="32" t="s">
        <v>189</v>
      </c>
      <c r="J43" s="33">
        <v>10</v>
      </c>
      <c r="K43" s="34">
        <f t="shared" si="0"/>
        <v>9</v>
      </c>
      <c r="L43" s="34">
        <v>7</v>
      </c>
      <c r="M43" s="34">
        <v>5</v>
      </c>
    </row>
    <row r="44" s="3" customFormat="1" ht="126" spans="1:13">
      <c r="A44" s="21">
        <v>23</v>
      </c>
      <c r="B44" s="16" t="s">
        <v>193</v>
      </c>
      <c r="C44" s="17" t="s">
        <v>194</v>
      </c>
      <c r="D44" s="22" t="s">
        <v>195</v>
      </c>
      <c r="E44" s="18" t="s">
        <v>196</v>
      </c>
      <c r="F44" s="30"/>
      <c r="G44" s="22"/>
      <c r="H44" s="21" t="s">
        <v>86</v>
      </c>
      <c r="I44" s="32" t="s">
        <v>197</v>
      </c>
      <c r="J44" s="33">
        <v>75</v>
      </c>
      <c r="K44" s="34">
        <f t="shared" si="0"/>
        <v>68</v>
      </c>
      <c r="L44" s="34">
        <v>56</v>
      </c>
      <c r="M44" s="34">
        <v>34</v>
      </c>
    </row>
    <row r="45" s="3" customFormat="1" ht="144" spans="1:13">
      <c r="A45" s="21">
        <v>24</v>
      </c>
      <c r="B45" s="16" t="s">
        <v>198</v>
      </c>
      <c r="C45" s="17" t="s">
        <v>199</v>
      </c>
      <c r="D45" s="22" t="s">
        <v>200</v>
      </c>
      <c r="E45" s="18" t="s">
        <v>201</v>
      </c>
      <c r="F45" s="22"/>
      <c r="G45" s="22"/>
      <c r="H45" s="21" t="s">
        <v>86</v>
      </c>
      <c r="I45" s="32" t="s">
        <v>202</v>
      </c>
      <c r="J45" s="33">
        <v>300</v>
      </c>
      <c r="K45" s="34">
        <f t="shared" si="0"/>
        <v>270</v>
      </c>
      <c r="L45" s="34">
        <v>243</v>
      </c>
      <c r="M45" s="34">
        <v>216</v>
      </c>
    </row>
    <row r="46" s="3" customFormat="1" ht="126" spans="1:13">
      <c r="A46" s="21">
        <v>25</v>
      </c>
      <c r="B46" s="16" t="s">
        <v>203</v>
      </c>
      <c r="C46" s="17" t="s">
        <v>204</v>
      </c>
      <c r="D46" s="22" t="s">
        <v>205</v>
      </c>
      <c r="E46" s="18" t="s">
        <v>206</v>
      </c>
      <c r="F46" s="22"/>
      <c r="G46" s="22"/>
      <c r="H46" s="21" t="s">
        <v>86</v>
      </c>
      <c r="I46" s="32" t="s">
        <v>197</v>
      </c>
      <c r="J46" s="33">
        <v>100</v>
      </c>
      <c r="K46" s="34">
        <f t="shared" si="0"/>
        <v>90</v>
      </c>
      <c r="L46" s="34">
        <v>75</v>
      </c>
      <c r="M46" s="34">
        <v>45</v>
      </c>
    </row>
    <row r="47" s="3" customFormat="1" ht="90" spans="1:13">
      <c r="A47" s="15">
        <v>26</v>
      </c>
      <c r="B47" s="16" t="s">
        <v>207</v>
      </c>
      <c r="C47" s="17" t="s">
        <v>208</v>
      </c>
      <c r="D47" s="22" t="s">
        <v>209</v>
      </c>
      <c r="E47" s="18" t="s">
        <v>210</v>
      </c>
      <c r="F47" s="22" t="s">
        <v>211</v>
      </c>
      <c r="G47" s="22"/>
      <c r="H47" s="21" t="s">
        <v>86</v>
      </c>
      <c r="I47" s="32" t="s">
        <v>212</v>
      </c>
      <c r="J47" s="33">
        <v>20</v>
      </c>
      <c r="K47" s="34">
        <f t="shared" si="0"/>
        <v>18</v>
      </c>
      <c r="L47" s="34">
        <v>15</v>
      </c>
      <c r="M47" s="34">
        <v>12</v>
      </c>
    </row>
    <row r="48" s="3" customFormat="1" ht="36" spans="1:13">
      <c r="A48" s="23"/>
      <c r="B48" s="39" t="s">
        <v>213</v>
      </c>
      <c r="C48" s="20" t="s">
        <v>214</v>
      </c>
      <c r="D48" s="22" t="s">
        <v>215</v>
      </c>
      <c r="E48" s="18"/>
      <c r="F48" s="22"/>
      <c r="G48" s="22"/>
      <c r="H48" s="21" t="s">
        <v>86</v>
      </c>
      <c r="I48" s="32" t="s">
        <v>212</v>
      </c>
      <c r="J48" s="33">
        <v>10</v>
      </c>
      <c r="K48" s="34">
        <f t="shared" si="0"/>
        <v>9</v>
      </c>
      <c r="L48" s="34">
        <v>8</v>
      </c>
      <c r="M48" s="34">
        <v>7</v>
      </c>
    </row>
    <row r="49" s="3" customFormat="1" ht="90" spans="1:13">
      <c r="A49" s="21">
        <v>27</v>
      </c>
      <c r="B49" s="16" t="s">
        <v>216</v>
      </c>
      <c r="C49" s="17" t="s">
        <v>217</v>
      </c>
      <c r="D49" s="18" t="s">
        <v>218</v>
      </c>
      <c r="E49" s="18" t="s">
        <v>219</v>
      </c>
      <c r="F49" s="18"/>
      <c r="G49" s="31"/>
      <c r="H49" s="17" t="s">
        <v>86</v>
      </c>
      <c r="I49" s="32" t="s">
        <v>220</v>
      </c>
      <c r="J49" s="33">
        <v>72</v>
      </c>
      <c r="K49" s="34">
        <v>65</v>
      </c>
      <c r="L49" s="34">
        <v>59</v>
      </c>
      <c r="M49" s="34">
        <v>52</v>
      </c>
    </row>
    <row r="50" s="3" customFormat="1" ht="126" spans="1:13">
      <c r="A50" s="21">
        <v>28</v>
      </c>
      <c r="B50" s="16" t="s">
        <v>221</v>
      </c>
      <c r="C50" s="17" t="s">
        <v>222</v>
      </c>
      <c r="D50" s="22" t="s">
        <v>223</v>
      </c>
      <c r="E50" s="18" t="s">
        <v>224</v>
      </c>
      <c r="F50" s="22"/>
      <c r="G50" s="22"/>
      <c r="H50" s="21" t="s">
        <v>20</v>
      </c>
      <c r="I50" s="32" t="s">
        <v>225</v>
      </c>
      <c r="J50" s="33">
        <v>10</v>
      </c>
      <c r="K50" s="34">
        <v>9</v>
      </c>
      <c r="L50" s="34">
        <v>8</v>
      </c>
      <c r="M50" s="34">
        <v>7</v>
      </c>
    </row>
    <row r="51" s="3" customFormat="1" ht="360" spans="1:13">
      <c r="A51" s="21">
        <v>29</v>
      </c>
      <c r="B51" s="16" t="s">
        <v>226</v>
      </c>
      <c r="C51" s="17" t="s">
        <v>227</v>
      </c>
      <c r="D51" s="22" t="s">
        <v>228</v>
      </c>
      <c r="E51" s="18" t="s">
        <v>229</v>
      </c>
      <c r="F51" s="22"/>
      <c r="G51" s="22"/>
      <c r="H51" s="21" t="s">
        <v>230</v>
      </c>
      <c r="I51" s="32" t="s">
        <v>231</v>
      </c>
      <c r="J51" s="33" t="s">
        <v>33</v>
      </c>
      <c r="K51" s="34" t="s">
        <v>33</v>
      </c>
      <c r="L51" s="34" t="s">
        <v>33</v>
      </c>
      <c r="M51" s="34" t="s">
        <v>33</v>
      </c>
    </row>
    <row r="52" s="3" customFormat="1" ht="54" spans="1:13">
      <c r="A52" s="21">
        <v>30</v>
      </c>
      <c r="B52" s="16" t="s">
        <v>232</v>
      </c>
      <c r="C52" s="17" t="s">
        <v>233</v>
      </c>
      <c r="D52" s="24" t="s">
        <v>234</v>
      </c>
      <c r="E52" s="18" t="s">
        <v>235</v>
      </c>
      <c r="F52" s="22"/>
      <c r="G52" s="22"/>
      <c r="H52" s="17" t="s">
        <v>86</v>
      </c>
      <c r="I52" s="32"/>
      <c r="J52" s="33">
        <v>135</v>
      </c>
      <c r="K52" s="34">
        <v>122</v>
      </c>
      <c r="L52" s="34">
        <v>110</v>
      </c>
      <c r="M52" s="34">
        <v>98</v>
      </c>
    </row>
    <row r="53" s="3" customFormat="1" ht="72" spans="1:13">
      <c r="A53" s="21">
        <v>31</v>
      </c>
      <c r="B53" s="16" t="s">
        <v>236</v>
      </c>
      <c r="C53" s="17" t="s">
        <v>237</v>
      </c>
      <c r="D53" s="24" t="s">
        <v>238</v>
      </c>
      <c r="E53" s="18" t="s">
        <v>235</v>
      </c>
      <c r="F53" s="22"/>
      <c r="G53" s="22"/>
      <c r="H53" s="21" t="s">
        <v>86</v>
      </c>
      <c r="I53" s="32" t="s">
        <v>115</v>
      </c>
      <c r="J53" s="33">
        <v>250</v>
      </c>
      <c r="K53" s="34">
        <v>225</v>
      </c>
      <c r="L53" s="34">
        <v>203</v>
      </c>
      <c r="M53" s="34">
        <v>180</v>
      </c>
    </row>
    <row r="54" s="3" customFormat="1" ht="54" spans="1:13">
      <c r="A54" s="21">
        <v>32</v>
      </c>
      <c r="B54" s="16" t="s">
        <v>239</v>
      </c>
      <c r="C54" s="17" t="s">
        <v>240</v>
      </c>
      <c r="D54" s="24" t="s">
        <v>241</v>
      </c>
      <c r="E54" s="18" t="s">
        <v>242</v>
      </c>
      <c r="F54" s="30"/>
      <c r="G54" s="22"/>
      <c r="H54" s="21" t="s">
        <v>20</v>
      </c>
      <c r="I54" s="32"/>
      <c r="J54" s="33">
        <v>208</v>
      </c>
      <c r="K54" s="34">
        <v>200</v>
      </c>
      <c r="L54" s="34">
        <v>180</v>
      </c>
      <c r="M54" s="34">
        <v>160</v>
      </c>
    </row>
    <row r="55" s="3" customFormat="1" ht="54" spans="1:13">
      <c r="A55" s="21">
        <v>33</v>
      </c>
      <c r="B55" s="16" t="s">
        <v>243</v>
      </c>
      <c r="C55" s="17" t="s">
        <v>244</v>
      </c>
      <c r="D55" s="24" t="s">
        <v>245</v>
      </c>
      <c r="E55" s="18" t="s">
        <v>246</v>
      </c>
      <c r="F55" s="22"/>
      <c r="G55" s="22"/>
      <c r="H55" s="21" t="s">
        <v>20</v>
      </c>
      <c r="I55" s="32" t="s">
        <v>247</v>
      </c>
      <c r="J55" s="33">
        <v>150</v>
      </c>
      <c r="K55" s="34">
        <v>145</v>
      </c>
      <c r="L55" s="34">
        <v>131</v>
      </c>
      <c r="M55" s="34">
        <v>116</v>
      </c>
    </row>
    <row r="56" s="3" customFormat="1" ht="90" spans="1:13">
      <c r="A56" s="21">
        <v>34</v>
      </c>
      <c r="B56" s="16" t="s">
        <v>248</v>
      </c>
      <c r="C56" s="21" t="s">
        <v>249</v>
      </c>
      <c r="D56" s="24" t="s">
        <v>250</v>
      </c>
      <c r="E56" s="18" t="s">
        <v>251</v>
      </c>
      <c r="F56" s="18"/>
      <c r="G56" s="18"/>
      <c r="H56" s="21" t="s">
        <v>86</v>
      </c>
      <c r="I56" s="38" t="s">
        <v>252</v>
      </c>
      <c r="J56" s="33">
        <v>260</v>
      </c>
      <c r="K56" s="34">
        <v>234</v>
      </c>
      <c r="L56" s="34">
        <v>211</v>
      </c>
      <c r="M56" s="34">
        <v>187</v>
      </c>
    </row>
    <row r="57" s="3" customFormat="1" ht="216" spans="1:13">
      <c r="A57" s="15">
        <v>35</v>
      </c>
      <c r="B57" s="16" t="s">
        <v>253</v>
      </c>
      <c r="C57" s="21" t="s">
        <v>254</v>
      </c>
      <c r="D57" s="24" t="s">
        <v>255</v>
      </c>
      <c r="E57" s="18" t="s">
        <v>256</v>
      </c>
      <c r="F57" s="22" t="s">
        <v>257</v>
      </c>
      <c r="G57" s="22"/>
      <c r="H57" s="17" t="s">
        <v>258</v>
      </c>
      <c r="I57" s="38" t="s">
        <v>259</v>
      </c>
      <c r="J57" s="35" t="s">
        <v>260</v>
      </c>
      <c r="K57" s="34">
        <v>45</v>
      </c>
      <c r="L57" s="34">
        <v>43</v>
      </c>
      <c r="M57" s="34">
        <v>41</v>
      </c>
    </row>
    <row r="58" s="3" customFormat="1" ht="54" spans="1:13">
      <c r="A58" s="23"/>
      <c r="B58" s="16" t="s">
        <v>261</v>
      </c>
      <c r="C58" s="20" t="s">
        <v>262</v>
      </c>
      <c r="D58" s="24" t="s">
        <v>263</v>
      </c>
      <c r="E58" s="18"/>
      <c r="F58" s="22"/>
      <c r="G58" s="22"/>
      <c r="H58" s="21" t="s">
        <v>264</v>
      </c>
      <c r="I58" s="38" t="s">
        <v>265</v>
      </c>
      <c r="J58" s="33" t="s">
        <v>33</v>
      </c>
      <c r="K58" s="34" t="s">
        <v>33</v>
      </c>
      <c r="L58" s="34" t="s">
        <v>33</v>
      </c>
      <c r="M58" s="34" t="s">
        <v>33</v>
      </c>
    </row>
    <row r="59" s="3" customFormat="1" ht="126" spans="1:13">
      <c r="A59" s="21">
        <v>36</v>
      </c>
      <c r="B59" s="16" t="s">
        <v>266</v>
      </c>
      <c r="C59" s="25" t="s">
        <v>267</v>
      </c>
      <c r="D59" s="24" t="s">
        <v>268</v>
      </c>
      <c r="E59" s="18" t="s">
        <v>269</v>
      </c>
      <c r="F59" s="22"/>
      <c r="G59" s="22"/>
      <c r="H59" s="21" t="s">
        <v>20</v>
      </c>
      <c r="I59" s="38" t="s">
        <v>270</v>
      </c>
      <c r="J59" s="33" t="s">
        <v>33</v>
      </c>
      <c r="K59" s="34" t="s">
        <v>33</v>
      </c>
      <c r="L59" s="34" t="s">
        <v>33</v>
      </c>
      <c r="M59" s="34" t="s">
        <v>33</v>
      </c>
    </row>
    <row r="60" s="4" customFormat="1" ht="304" customHeight="1" spans="1:13">
      <c r="A60" s="26" t="s">
        <v>271</v>
      </c>
      <c r="B60" s="27"/>
      <c r="C60" s="27"/>
      <c r="D60" s="27"/>
      <c r="E60" s="27"/>
      <c r="F60" s="27"/>
      <c r="G60" s="27"/>
      <c r="H60" s="27"/>
      <c r="I60" s="27"/>
      <c r="J60" s="27"/>
      <c r="K60" s="27"/>
      <c r="L60" s="27"/>
      <c r="M60" s="27"/>
    </row>
  </sheetData>
  <mergeCells count="13">
    <mergeCell ref="A2:J2"/>
    <mergeCell ref="A60:M60"/>
    <mergeCell ref="A4:A7"/>
    <mergeCell ref="A8:A11"/>
    <mergeCell ref="A12:A14"/>
    <mergeCell ref="A19:A20"/>
    <mergeCell ref="A24:A26"/>
    <mergeCell ref="A27:A29"/>
    <mergeCell ref="A31:A34"/>
    <mergeCell ref="A40:A41"/>
    <mergeCell ref="A42:A43"/>
    <mergeCell ref="A47:A48"/>
    <mergeCell ref="A57:A58"/>
  </mergeCells>
  <pageMargins left="0.393055555555556" right="0.472222222222222" top="0.511805555555556" bottom="0.275"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新增综合诊查类医疗服务价格项目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郭玉婷</dc:creator>
  <cp:lastModifiedBy>善哉乐哉</cp:lastModifiedBy>
  <dcterms:created xsi:type="dcterms:W3CDTF">2025-05-20T23:13:00Z</dcterms:created>
  <dcterms:modified xsi:type="dcterms:W3CDTF">2026-02-04T16:36:58Z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BD4A7BF691A52CA80C98486991BECBB0_43</vt:lpwstr>
  </property>
  <property fmtid="{D5CDD505-2E9C-101B-9397-08002B2CF9AE}" pid="3" name="KSOProductBuildVer">
    <vt:lpwstr>2052-12.8.2.21176</vt:lpwstr>
  </property>
  <property fmtid="{D5CDD505-2E9C-101B-9397-08002B2CF9AE}" pid="4" name="CalculationRule">
    <vt:i4>0</vt:i4>
  </property>
  <property fmtid="{D5CDD505-2E9C-101B-9397-08002B2CF9AE}" pid="5" name="KSOReadingLayout">
    <vt:bool>true</vt:bool>
  </property>
</Properties>
</file>