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增中医特殊疗法类医疗服务价格项目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<sst xmlns="http://schemas.openxmlformats.org/spreadsheetml/2006/main" count="57" uniqueCount="52">
  <si>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附件4</t>
  </si>
  <si>
    <t>新增中医特殊疗法类医疗服务价格项目表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</si>
  <si>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</si>
  <si>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</si>
  <si>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</si>
  <si>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</si>
  <si>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</si>
  <si>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</si>
  <si>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</si>
  <si>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</si>
  <si>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</si>
  <si>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省级最高限价（元）</t>
  </si>
  <si>
    <t>三级标准（元）</t>
  </si>
  <si>
    <t>二级标准（元）</t>
  </si>
  <si>
    <t>一级标准（元）</t>
  </si>
  <si>
    <t>014600000010000</t>
  </si>
  <si>
    <t>针刀（钩活）疗法</t>
  </si>
  <si>
    <t>使用针刀、铍针、刃针等各种针刀具，对病变组织松解剥离，起到缓解症状或治疗疾病的作用。</t>
  </si>
  <si>
    <t>所定价格涵盖定位、穿刺、剥离、包扎等人力资源和基本物质资源消耗。</t>
  </si>
  <si>
    <t>01脊柱针刀疗法</t>
  </si>
  <si>
    <t>部位</t>
  </si>
  <si>
    <t>014600000010001</t>
  </si>
  <si>
    <t>针刀（钩活）疗法-脊柱针刀疗法（加收）</t>
  </si>
  <si>
    <t>使用针刀、铍针、刃针等各种针刀具，对脊柱病变组织松解剥离，起到缓解症状或治疗疾病的作用。</t>
  </si>
  <si>
    <t>014600000020000</t>
  </si>
  <si>
    <t>点穴疗法</t>
  </si>
  <si>
    <t>通过对穴位或局部点压施术，起到缓解症状或治疗疾病的作用。</t>
  </si>
  <si>
    <t>所定价格涵盖定位、施压等人力资源和基本物质资源消耗。</t>
  </si>
  <si>
    <t>次</t>
  </si>
  <si>
    <t>014600000030000</t>
  </si>
  <si>
    <t>中医烙法</t>
  </si>
  <si>
    <t>通过烙具烙烫病变部位，起到缓解症状或治疗疾病的作用。</t>
  </si>
  <si>
    <t>所定价格涵盖定位、消毒、烙烫等人力资源和基本物质资源消耗。</t>
  </si>
  <si>
    <t>01儿童</t>
  </si>
  <si>
    <t>014600000030001</t>
  </si>
  <si>
    <t>中医烙法-儿童（加收）</t>
  </si>
  <si>
    <t>通过烙具烙烫病儿童变部位，起到缓解症状或治疗疾病的作用。</t>
  </si>
  <si>
    <t>014600000040000</t>
  </si>
  <si>
    <t>白内障针拨术</t>
  </si>
  <si>
    <t>通过拨障针摘除晶状体混浊部分。</t>
  </si>
  <si>
    <t>所定价格涵盖散瞳、消毒、开睑、切口、拨障针拨断晶状体悬韧带、晶体压入玻璃体腔、出针、闭合切口、包扎等人力资源和基本物质资源消耗。</t>
  </si>
  <si>
    <t>单眼</t>
  </si>
  <si>
    <t>014600000050000</t>
  </si>
  <si>
    <t>足底反射疗法</t>
  </si>
  <si>
    <t>通过手法对足部反射区进行刺激，起到缓解症状或治疗疾病的作用。</t>
  </si>
  <si>
    <t>所定价格涵盖泡洗、定位、穴位刺激等人力资源和基本物质资源消耗。</t>
  </si>
  <si>
    <t>不与中医推拿同时收费。</t>
  </si>
  <si>
    <t>014600000060000</t>
  </si>
  <si>
    <t>红皮病清消治疗</t>
  </si>
  <si>
    <t>针对红皮病病变部位进行清创处理、中药外敷，起到促进皮损愈合的作用。</t>
  </si>
  <si>
    <t>所定价格涵盖消毒、清创、敷药、包扎等人力资源和基本物质资源消耗。</t>
  </si>
  <si>
    <t>本类说明:
1.“价格构成”，指项目价格应涵盖的各类资源消耗，用于确定计价单元的边界，不应作为临床技术标准理解，不是实际操作方式、路径、步骤、程序的强制性要求，价格构成中包含，但个别临床实践中非必要、未发生的，无需强制要求公立医疗机构减计费用。所列“设备投入”包括但不限于操作设备、器具及固定资产投入。
2.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各项的加/减收水平后，求和得出加/减收金额。
3.“扩展项”，指同一项目下以不同方式提供或在不同场景应用时，只扩展价格项目适用范围、不额外加价的一类子项，子项的价格按主项目执行。
4.“基本物耗”指原则上限于不应或不必要与医疗服务项目分割的易耗品，包括但不限于各类消杀灭菌用品、标签、储存用品、清洁用品、个人防护用品、垃圾处理用品、冲洗液、润滑剂、棉球、棉签、纱布（垫）、护（尿）垫、手术巾（单）、治疗巾（单）、中单、治疗护理盘(包）、手术包、注射器、防渗漏垫、悬吊巾、压垫、棉垫、可复用的操作器具、各种针具刀具等。基本物耗成本计入项目价格，不另行收费。除基本物耗以外的其他耗材，按照实际采购价格零差率另行收费。
5.“儿童”，指6岁及以下未成年人。
6.涉及“包括……”“……等”的，属于开放型表述，所指对象不仅局限于表述中列明的事项，也包括未列明的同类事项。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</si>
</sst>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rgb="FF000000"/>
      <name val="Arial"/>
      <charset val="204"/>
    </font>
    <font>
      <sz val="10"/>
      <name val="Times New Roman"/>
      <charset val="204"/>
    </font>
    <font>
      <sz val="22"/>
      <name val="Times New Roman"/>
      <charset val="134"/>
    </font>
    <font>
      <b/>
      <sz val="12"/>
      <name val="宋体"/>
      <charset val="134"/>
    </font>
    <font>
      <sz val="10"/>
      <name val="宋体"/>
      <charset val="134"/>
    </font>
    <font>
      <strike/>
      <sz val="10"/>
      <name val="宋体"/>
      <charset val="134"/>
    </font>
    <font>
      <sz val="10"/>
      <name val="黑体"/>
      <charset val="204"/>
    </font>
    <font>
      <sz val="22"/>
      <name val="方正小标宋简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49" fontId="0" fillId="0" borderId="0" xfId="0" applyNumberFormat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Alignment="1"/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topLeftCell="A3" workbookViewId="0">
      <selection activeCell="A1" sqref="$A1:$XFD1048576"/>
    </sheetView>
  </sheetViews>
  <sheetFormatPr defaultColWidth="6.55" defaultRowHeight="12.75"/>
  <cols>
    <col min="1" max="1" width="5.33333333333333" style="1" customWidth="1"/>
    <col min="2" max="2" width="13.5166666666667" style="1" customWidth="1"/>
    <col min="3" max="3" width="13.7833333333333" style="7" customWidth="1"/>
    <col min="4" max="4" width="27.2" style="1" customWidth="1"/>
    <col min="5" max="5" width="23.7083333333333" style="1" customWidth="1"/>
    <col min="6" max="6" width="11.9166666666667" style="1" customWidth="1"/>
    <col min="7" max="7" width="7.38333333333333" style="1" customWidth="1"/>
    <col min="8" max="8" width="11.0166666666667" style="1" customWidth="1"/>
    <col min="9" max="9" width="10.75" style="7" customWidth="1"/>
    <col min="10" max="10" width="7.3" style="1" customWidth="1"/>
    <col min="11" max="13" width="6.5" style="1" customWidth="1"/>
    <col min="14" max="14" width="4" style="1" customWidth="1"/>
    <col min="15" max="16381" width="17.175" style="1"/>
    <col min="16382" max="16384" width="6.55" style="1"/>
  </cols>
  <sheetData>
    <row r="1" s="1" customFormat="1" ht="16" customHeight="1" spans="1:9">
      <c r="A1" s="8" t="s">
        <v>0</v>
      </c>
      <c r="C1" s="7"/>
      <c r="I1" s="7"/>
    </row>
    <row r="2" s="2" customFormat="1" ht="44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3" customFormat="1" ht="33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21" t="s">
        <v>11</v>
      </c>
      <c r="K3" s="21" t="s">
        <v>12</v>
      </c>
      <c r="L3" s="21" t="s">
        <v>13</v>
      </c>
      <c r="M3" s="21" t="s">
        <v>14</v>
      </c>
    </row>
    <row r="4" s="4" customFormat="1" ht="48" customHeight="1" spans="1:13">
      <c r="A4" s="11">
        <v>1</v>
      </c>
      <c r="B4" s="24" t="s">
        <v>15</v>
      </c>
      <c r="C4" s="12" t="s">
        <v>16</v>
      </c>
      <c r="D4" s="13" t="s">
        <v>17</v>
      </c>
      <c r="E4" s="14" t="s">
        <v>18</v>
      </c>
      <c r="F4" s="14" t="s">
        <v>19</v>
      </c>
      <c r="G4" s="14"/>
      <c r="H4" s="12" t="s">
        <v>20</v>
      </c>
      <c r="I4" s="12"/>
      <c r="J4" s="22">
        <v>85</v>
      </c>
      <c r="K4" s="23">
        <v>81</v>
      </c>
      <c r="L4" s="22">
        <f>ROUND(K4*0.9,0)</f>
        <v>73</v>
      </c>
      <c r="M4" s="22">
        <f>ROUND(K4*0.8,0)</f>
        <v>65</v>
      </c>
    </row>
    <row r="5" s="4" customFormat="1" ht="48" customHeight="1" spans="1:13">
      <c r="A5" s="15"/>
      <c r="B5" s="24" t="s">
        <v>21</v>
      </c>
      <c r="C5" s="12" t="s">
        <v>22</v>
      </c>
      <c r="D5" s="16" t="s">
        <v>23</v>
      </c>
      <c r="E5" s="14"/>
      <c r="F5" s="14"/>
      <c r="G5" s="17"/>
      <c r="H5" s="12" t="s">
        <v>20</v>
      </c>
      <c r="I5" s="12"/>
      <c r="J5" s="22">
        <v>23</v>
      </c>
      <c r="K5" s="23">
        <v>21.85</v>
      </c>
      <c r="L5" s="22">
        <f t="shared" ref="L5:L12" si="0">ROUND(K5*0.9,0)</f>
        <v>20</v>
      </c>
      <c r="M5" s="22">
        <f t="shared" ref="M5:M11" si="1">ROUND(K5*0.8,0)</f>
        <v>17</v>
      </c>
    </row>
    <row r="6" s="4" customFormat="1" ht="40" customHeight="1" spans="1:13">
      <c r="A6" s="12">
        <v>2</v>
      </c>
      <c r="B6" s="24" t="s">
        <v>24</v>
      </c>
      <c r="C6" s="12" t="s">
        <v>25</v>
      </c>
      <c r="D6" s="14" t="s">
        <v>26</v>
      </c>
      <c r="E6" s="14" t="s">
        <v>27</v>
      </c>
      <c r="F6" s="14"/>
      <c r="G6" s="17"/>
      <c r="H6" s="12" t="s">
        <v>28</v>
      </c>
      <c r="I6" s="12"/>
      <c r="J6" s="22">
        <v>25</v>
      </c>
      <c r="K6" s="23">
        <v>23.75</v>
      </c>
      <c r="L6" s="22">
        <f t="shared" si="0"/>
        <v>21</v>
      </c>
      <c r="M6" s="22">
        <f t="shared" si="1"/>
        <v>19</v>
      </c>
    </row>
    <row r="7" s="4" customFormat="1" ht="40" customHeight="1" spans="1:13">
      <c r="A7" s="11">
        <v>3</v>
      </c>
      <c r="B7" s="24" t="s">
        <v>29</v>
      </c>
      <c r="C7" s="12" t="s">
        <v>30</v>
      </c>
      <c r="D7" s="14" t="s">
        <v>31</v>
      </c>
      <c r="E7" s="14" t="s">
        <v>32</v>
      </c>
      <c r="F7" s="14" t="s">
        <v>33</v>
      </c>
      <c r="G7" s="17"/>
      <c r="H7" s="12" t="s">
        <v>28</v>
      </c>
      <c r="I7" s="12"/>
      <c r="J7" s="22">
        <v>140</v>
      </c>
      <c r="K7" s="23">
        <f t="shared" ref="K7:K11" si="2">ROUND(J7*0.9,0)</f>
        <v>126</v>
      </c>
      <c r="L7" s="22">
        <f t="shared" si="0"/>
        <v>113</v>
      </c>
      <c r="M7" s="22">
        <f t="shared" si="1"/>
        <v>101</v>
      </c>
    </row>
    <row r="8" s="5" customFormat="1" ht="52" customHeight="1" spans="1:13">
      <c r="A8" s="15"/>
      <c r="B8" s="24" t="s">
        <v>34</v>
      </c>
      <c r="C8" s="12" t="s">
        <v>35</v>
      </c>
      <c r="D8" s="14" t="s">
        <v>36</v>
      </c>
      <c r="E8" s="14"/>
      <c r="F8" s="17"/>
      <c r="G8" s="18"/>
      <c r="H8" s="12" t="s">
        <v>28</v>
      </c>
      <c r="I8" s="12"/>
      <c r="J8" s="22">
        <v>28</v>
      </c>
      <c r="K8" s="23">
        <v>25.2</v>
      </c>
      <c r="L8" s="22">
        <f t="shared" si="0"/>
        <v>23</v>
      </c>
      <c r="M8" s="22">
        <f t="shared" si="1"/>
        <v>20</v>
      </c>
    </row>
    <row r="9" s="5" customFormat="1" ht="66" customHeight="1" spans="1:13">
      <c r="A9" s="12">
        <v>4</v>
      </c>
      <c r="B9" s="24" t="s">
        <v>37</v>
      </c>
      <c r="C9" s="12" t="s">
        <v>38</v>
      </c>
      <c r="D9" s="14" t="s">
        <v>39</v>
      </c>
      <c r="E9" s="14" t="s">
        <v>40</v>
      </c>
      <c r="F9" s="17"/>
      <c r="G9" s="18"/>
      <c r="H9" s="12" t="s">
        <v>41</v>
      </c>
      <c r="I9" s="12"/>
      <c r="J9" s="22">
        <v>330</v>
      </c>
      <c r="K9" s="23">
        <f t="shared" si="2"/>
        <v>297</v>
      </c>
      <c r="L9" s="22">
        <f t="shared" si="0"/>
        <v>267</v>
      </c>
      <c r="M9" s="22">
        <f t="shared" si="1"/>
        <v>238</v>
      </c>
    </row>
    <row r="10" s="4" customFormat="1" ht="40" customHeight="1" spans="1:13">
      <c r="A10" s="12">
        <v>5</v>
      </c>
      <c r="B10" s="24" t="s">
        <v>42</v>
      </c>
      <c r="C10" s="12" t="s">
        <v>43</v>
      </c>
      <c r="D10" s="14" t="s">
        <v>44</v>
      </c>
      <c r="E10" s="14" t="s">
        <v>45</v>
      </c>
      <c r="F10" s="14"/>
      <c r="G10" s="14"/>
      <c r="H10" s="12" t="s">
        <v>28</v>
      </c>
      <c r="I10" s="12" t="s">
        <v>46</v>
      </c>
      <c r="J10" s="22">
        <v>36</v>
      </c>
      <c r="K10" s="23">
        <v>32.4</v>
      </c>
      <c r="L10" s="22">
        <f t="shared" si="0"/>
        <v>29</v>
      </c>
      <c r="M10" s="22">
        <f t="shared" si="1"/>
        <v>26</v>
      </c>
    </row>
    <row r="11" s="4" customFormat="1" ht="45" customHeight="1" spans="1:13">
      <c r="A11" s="12">
        <v>6</v>
      </c>
      <c r="B11" s="24" t="s">
        <v>47</v>
      </c>
      <c r="C11" s="12" t="s">
        <v>48</v>
      </c>
      <c r="D11" s="14" t="s">
        <v>49</v>
      </c>
      <c r="E11" s="14" t="s">
        <v>50</v>
      </c>
      <c r="F11" s="14"/>
      <c r="G11" s="14"/>
      <c r="H11" s="12" t="s">
        <v>28</v>
      </c>
      <c r="I11" s="12"/>
      <c r="J11" s="22">
        <v>70</v>
      </c>
      <c r="K11" s="23">
        <f t="shared" si="2"/>
        <v>63</v>
      </c>
      <c r="L11" s="22">
        <f t="shared" si="0"/>
        <v>57</v>
      </c>
      <c r="M11" s="22">
        <f t="shared" si="1"/>
        <v>50</v>
      </c>
    </row>
    <row r="12" s="6" customFormat="1" ht="169" customHeight="1" spans="1:13">
      <c r="A12" s="19" t="s">
        <v>51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</sheetData>
  <mergeCells count="4">
    <mergeCell ref="A2:J2"/>
    <mergeCell ref="A12:M12"/>
    <mergeCell ref="A4:A5"/>
    <mergeCell ref="A7:A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新增中医特殊疗法类医疗服务价格项目表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黄晶晶</cp:lastModifiedBy>
  <dcterms:created xsi:type="dcterms:W3CDTF">2023-02-15T10:04:00Z</dcterms:created>
  <dcterms:modified xsi:type="dcterms:W3CDTF">2025-10-20T01:54:37Z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2023-02-15T09:19:15Z</vt:filetime>
  </property>
  <property fmtid="{D5CDD505-2E9C-101B-9397-08002B2CF9AE}" pid="4" name="ICV">
    <vt:lpwstr>BAB50380155641399F98063A6A06444C_13</vt:lpwstr>
  </property>
  <property fmtid="{D5CDD505-2E9C-101B-9397-08002B2CF9AE}" pid="5" name="KSOProductBuildVer">
    <vt:lpwstr>2052-12.1.0.22529</vt:lpwstr>
  </property>
  <property fmtid="{D5CDD505-2E9C-101B-9397-08002B2CF9AE}" pid="6" name="KSOReadingLayout">
    <vt:bool>true</vt:bool>
  </property>
</Properties>
</file>